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<sst xmlns="http://schemas.openxmlformats.org/spreadsheetml/2006/main" count="31" uniqueCount="28">
  <si>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Travel Time</t>
  </si>
  <si>
    <t>Sales/Marketing</t>
  </si>
  <si>
    <t>Staff</t>
  </si>
  <si>
    <t>Materials</t>
  </si>
  <si>
    <t>Speaking/Consulting Hours</t>
  </si>
  <si>
    <t>Customization/Preparation</t>
  </si>
  <si>
    <t>Marketing/Selling Hours</t>
  </si>
  <si>
    <t>Staff Hours</t>
  </si>
  <si>
    <t>Total Cost of Time</t>
  </si>
  <si>
    <t>Total Unreimbursed Expenses</t>
  </si>
  <si>
    <t>Return on Client Assignment</t>
  </si>
  <si>
    <t>Enter Expected Total Revenue from Assignment</t>
  </si>
  <si>
    <t>Enter Actual Time Applied to the Speech/Project</t>
  </si>
  <si>
    <t>Other - To be Added as Needed</t>
  </si>
  <si>
    <t>Enter Hours</t>
  </si>
  <si>
    <t>Enter Expenses</t>
  </si>
  <si>
    <t>Unreimbursed Expenses (Out of Pocket)</t>
  </si>
  <si>
    <t>Total Cost of Assignment</t>
  </si>
  <si>
    <t>Nothin' But Net  - Understanding Project Profitability</t>
  </si>
  <si>
    <t>STEP ONE: DEVELOP RATES AND FEE FORECAST</t>
  </si>
  <si>
    <t>STEP TWO: ESTIMATE TIME APPLIED TO ASSIGNMENT</t>
  </si>
  <si>
    <t>Project Profit</t>
  </si>
  <si>
    <t>STEP THREE: REVIEW CLIENT PROFITABILITY - CALCULATED AUTOMATICALLY</t>
  </si>
  <si>
    <t>Bureau Fees</t>
  </si>
  <si>
    <r>
      <t xml:space="preserve">Enter </t>
    </r>
    <r>
      <rPr>
        <b/>
        <sz val="9"/>
        <rFont val="Arial"/>
        <family val="2"/>
      </rPr>
      <t>Your</t>
    </r>
    <r>
      <rPr>
        <sz val="9"/>
        <rFont val="Arial"/>
        <family val="0"/>
      </rPr>
      <t xml:space="preserve"> Hourly Billing Rate </t>
    </r>
  </si>
  <si>
    <r>
      <t xml:space="preserve">Enter </t>
    </r>
    <r>
      <rPr>
        <b/>
        <sz val="9"/>
        <rFont val="Arial"/>
        <family val="2"/>
      </rPr>
      <t xml:space="preserve">Your </t>
    </r>
    <r>
      <rPr>
        <sz val="9"/>
        <rFont val="Arial"/>
        <family val="0"/>
      </rPr>
      <t>Staff Hourly Billing Rate</t>
    </r>
  </si>
  <si>
    <t>Prepared by Michael McLaughlin</t>
  </si>
  <si>
    <t>michael@mwmclaughlin.com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</si>
</sst>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9">
    <font>
      <sz val="10"/>
      <name val="Arial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9"/>
      <color indexed="9"/>
      <name val="Arial"/>
      <family val="2"/>
    </font>
    <font>
      <sz val="9"/>
      <name val="Arial Black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6" fontId="6" fillId="3" borderId="0" xfId="17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6" fillId="3" borderId="0" xfId="0" applyFont="1" applyFill="1" applyAlignment="1">
      <alignment horizontal="left" indent="3"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166" fontId="6" fillId="0" borderId="0" xfId="17" applyNumberFormat="1" applyFont="1" applyAlignment="1">
      <alignment/>
    </xf>
    <xf numFmtId="9" fontId="6" fillId="0" borderId="0" xfId="21" applyFont="1" applyAlignment="1">
      <alignment/>
    </xf>
    <xf numFmtId="0" fontId="7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@mwmclaughli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66.7109375" style="0" customWidth="1"/>
    <col min="2" max="2" width="11.140625" style="0" customWidth="1"/>
    <col min="3" max="3" width="11.421875" style="0" customWidth="1"/>
    <col min="4" max="4" width="14.140625" style="0" customWidth="1"/>
  </cols>
  <sheetData>
    <row r="1" spans="1:4" ht="15">
      <c r="A1" s="2" t="s">
        <v>18</v>
      </c>
      <c r="B1" s="3"/>
      <c r="C1" s="1"/>
      <c r="D1" s="1"/>
    </row>
    <row r="2" spans="1:4" ht="12.75">
      <c r="A2" s="1"/>
      <c r="B2" s="1"/>
      <c r="C2" s="1"/>
      <c r="D2" s="1"/>
    </row>
    <row r="3" spans="1:4" ht="14.25">
      <c r="A3" s="4" t="s">
        <v>19</v>
      </c>
      <c r="B3" s="5"/>
      <c r="C3" s="6"/>
      <c r="D3" s="1"/>
    </row>
    <row r="4" spans="1:4" ht="12.75">
      <c r="A4" s="7"/>
      <c r="B4" s="7"/>
      <c r="C4" s="7"/>
      <c r="D4" s="1"/>
    </row>
    <row r="5" spans="1:4" ht="12.75">
      <c r="A5" s="7" t="s">
        <v>24</v>
      </c>
      <c r="B5" s="8">
        <v>200</v>
      </c>
      <c r="C5" s="7"/>
      <c r="D5" s="1"/>
    </row>
    <row r="6" spans="1:4" ht="12.75">
      <c r="A6" s="7" t="s">
        <v>25</v>
      </c>
      <c r="B6" s="8">
        <v>45</v>
      </c>
      <c r="C6" s="7"/>
      <c r="D6" s="1"/>
    </row>
    <row r="7" spans="1:4" ht="12.75">
      <c r="A7" s="7"/>
      <c r="B7" s="7"/>
      <c r="C7" s="7"/>
      <c r="D7" s="1"/>
    </row>
    <row r="8" spans="1:4" ht="12.75">
      <c r="A8" s="9" t="s">
        <v>11</v>
      </c>
      <c r="B8" s="8">
        <v>5000</v>
      </c>
      <c r="C8" s="7"/>
      <c r="D8" s="1"/>
    </row>
    <row r="9" spans="1:4" ht="12.75">
      <c r="A9" s="9"/>
      <c r="B9" s="9"/>
      <c r="C9" s="7"/>
      <c r="D9" s="1"/>
    </row>
    <row r="10" spans="1:4" ht="14.25">
      <c r="A10" s="4" t="s">
        <v>20</v>
      </c>
      <c r="B10" s="5"/>
      <c r="C10" s="6"/>
      <c r="D10" s="1"/>
    </row>
    <row r="11" spans="1:3" ht="12.75">
      <c r="A11" s="10" t="s">
        <v>12</v>
      </c>
      <c r="B11" s="11" t="s">
        <v>14</v>
      </c>
      <c r="C11" s="12"/>
    </row>
    <row r="12" spans="1:3" ht="12.75">
      <c r="A12" s="13" t="s">
        <v>4</v>
      </c>
      <c r="B12" s="14">
        <v>4</v>
      </c>
      <c r="C12" s="15">
        <f>B12*$B$5</f>
        <v>800</v>
      </c>
    </row>
    <row r="13" spans="1:3" ht="12.75">
      <c r="A13" s="13" t="s">
        <v>6</v>
      </c>
      <c r="B13" s="14">
        <v>4</v>
      </c>
      <c r="C13" s="15">
        <f>B13*$B$5</f>
        <v>800</v>
      </c>
    </row>
    <row r="14" spans="1:3" ht="12.75">
      <c r="A14" s="13" t="s">
        <v>7</v>
      </c>
      <c r="B14" s="14">
        <v>4</v>
      </c>
      <c r="C14" s="15">
        <f>B14*B6</f>
        <v>180</v>
      </c>
    </row>
    <row r="15" spans="1:3" ht="12.75">
      <c r="A15" s="13" t="s">
        <v>5</v>
      </c>
      <c r="B15" s="14">
        <v>4</v>
      </c>
      <c r="C15" s="15">
        <f>B15*$B$5</f>
        <v>800</v>
      </c>
    </row>
    <row r="16" spans="1:3" ht="12.75">
      <c r="A16" s="13" t="s">
        <v>0</v>
      </c>
      <c r="B16" s="14">
        <v>4</v>
      </c>
      <c r="C16" s="15">
        <f>B16*$B$5</f>
        <v>800</v>
      </c>
    </row>
    <row r="17" spans="1:3" ht="12.75">
      <c r="A17" s="13" t="s">
        <v>13</v>
      </c>
      <c r="B17" s="14">
        <v>0</v>
      </c>
      <c r="C17" s="15">
        <f>B17*$B$5</f>
        <v>0</v>
      </c>
    </row>
    <row r="18" spans="1:3" ht="12.75">
      <c r="A18" s="13" t="s">
        <v>13</v>
      </c>
      <c r="B18" s="14">
        <v>0</v>
      </c>
      <c r="C18" s="15">
        <f>B18*$B$5</f>
        <v>0</v>
      </c>
    </row>
    <row r="19" spans="1:3" ht="12.75">
      <c r="A19" s="16" t="s">
        <v>8</v>
      </c>
      <c r="B19" s="12"/>
      <c r="C19" s="17">
        <f>SUM(C12:C18)</f>
        <v>3380</v>
      </c>
    </row>
    <row r="20" spans="1:3" ht="12.75">
      <c r="A20" s="16"/>
      <c r="B20" s="12"/>
      <c r="C20" s="15"/>
    </row>
    <row r="21" spans="1:3" ht="12.75">
      <c r="A21" s="10" t="s">
        <v>16</v>
      </c>
      <c r="B21" s="10" t="s">
        <v>15</v>
      </c>
      <c r="C21" s="12"/>
    </row>
    <row r="22" spans="1:3" ht="12.75">
      <c r="A22" s="13" t="s">
        <v>1</v>
      </c>
      <c r="B22" s="18">
        <v>100</v>
      </c>
      <c r="C22" s="12"/>
    </row>
    <row r="23" spans="1:3" ht="12.75">
      <c r="A23" s="13" t="s">
        <v>2</v>
      </c>
      <c r="B23" s="18">
        <v>100</v>
      </c>
      <c r="C23" s="12"/>
    </row>
    <row r="24" spans="1:3" ht="12.75">
      <c r="A24" s="13" t="s">
        <v>3</v>
      </c>
      <c r="B24" s="18">
        <v>100</v>
      </c>
      <c r="C24" s="12"/>
    </row>
    <row r="25" spans="1:3" ht="12.75">
      <c r="A25" s="13" t="s">
        <v>23</v>
      </c>
      <c r="B25" s="18">
        <v>0</v>
      </c>
      <c r="C25" s="12"/>
    </row>
    <row r="26" spans="1:3" ht="12.75">
      <c r="A26" s="13" t="s">
        <v>13</v>
      </c>
      <c r="B26" s="18">
        <v>0</v>
      </c>
      <c r="C26" s="12"/>
    </row>
    <row r="27" spans="1:3" ht="12.75">
      <c r="A27" s="13" t="s">
        <v>13</v>
      </c>
      <c r="B27" s="18">
        <v>0</v>
      </c>
      <c r="C27" s="12"/>
    </row>
    <row r="28" spans="1:3" ht="12.75">
      <c r="A28" s="16" t="s">
        <v>9</v>
      </c>
      <c r="B28" s="12"/>
      <c r="C28" s="19">
        <f>SUM(B22:B27)</f>
        <v>300</v>
      </c>
    </row>
    <row r="29" spans="1:3" ht="12.75">
      <c r="A29" s="16"/>
      <c r="B29" s="12"/>
      <c r="C29" s="19"/>
    </row>
    <row r="30" spans="1:3" ht="14.25">
      <c r="A30" s="4" t="s">
        <v>22</v>
      </c>
      <c r="B30" s="5"/>
      <c r="C30" s="6"/>
    </row>
    <row r="31" spans="1:3" ht="12.75">
      <c r="A31" s="16" t="s">
        <v>17</v>
      </c>
      <c r="B31" s="12"/>
      <c r="C31" s="17">
        <f>C19+C28</f>
        <v>3680</v>
      </c>
    </row>
    <row r="32" spans="1:3" ht="12.75">
      <c r="A32" s="10" t="s">
        <v>21</v>
      </c>
      <c r="B32" s="12"/>
      <c r="C32" s="17">
        <f>B8-C19</f>
        <v>1620</v>
      </c>
    </row>
    <row r="33" spans="1:3" ht="12.75">
      <c r="A33" s="10" t="s">
        <v>10</v>
      </c>
      <c r="B33" s="12"/>
      <c r="C33" s="20">
        <f>C32/B8</f>
        <v>0.324</v>
      </c>
    </row>
    <row r="34" spans="1:3" ht="12.75">
      <c r="A34" s="10"/>
      <c r="B34" s="12"/>
      <c r="C34" s="20"/>
    </row>
    <row r="36" ht="12.75">
      <c r="A36" t="s">
        <v>26</v>
      </c>
    </row>
    <row r="37" ht="12.75">
      <c r="A37" s="21" t="s">
        <v>27</v>
      </c>
    </row>
  </sheetData>
  <hyperlinks>
    <hyperlink ref="A37" r:id="rId1" display="michael@mwmclaughlin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Deloitte Consulting</cp:lastModifiedBy>
  <cp:lastPrinted>2001-03-04T19:39:01Z</cp:lastPrinted>
  <dcterms:created xsi:type="dcterms:W3CDTF">2001-03-04T16:37:30Z</dcterms:created>
  <dcterms:modified xsi:type="dcterms:W3CDTF">2001-03-05T19:33:54Z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